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atel\Downloads\"/>
    </mc:Choice>
  </mc:AlternateContent>
  <xr:revisionPtr revIDLastSave="0" documentId="13_ncr:1_{63084BF5-D3A3-4958-A79A-9586AB993C7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Mid Server Calculatio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" i="1" l="1"/>
  <c r="C5" i="1"/>
  <c r="C6" i="1"/>
  <c r="C12" i="1"/>
  <c r="C8" i="1" l="1"/>
  <c r="B14" i="1" s="1"/>
  <c r="B15" i="1" l="1"/>
  <c r="B16" i="1" s="1"/>
</calcChain>
</file>

<file path=xl/sharedStrings.xml><?xml version="1.0" encoding="utf-8"?>
<sst xmlns="http://schemas.openxmlformats.org/spreadsheetml/2006/main" count="19" uniqueCount="19">
  <si>
    <t xml:space="preserve">Computers </t>
  </si>
  <si>
    <t xml:space="preserve"> </t>
  </si>
  <si>
    <t>MID Server Applications</t>
  </si>
  <si>
    <t>MID Server ThreadsConfigured</t>
  </si>
  <si>
    <t>Time (m)</t>
  </si>
  <si>
    <t>Hours</t>
  </si>
  <si>
    <t>Days</t>
  </si>
  <si>
    <t>Network Devices</t>
  </si>
  <si>
    <t xml:space="preserve">MID Server Calculation for Discovery </t>
  </si>
  <si>
    <t>SNMP Device(Router,Switch,Printer)</t>
  </si>
  <si>
    <t>CI Type</t>
  </si>
  <si>
    <t>Count</t>
  </si>
  <si>
    <t>Required time to run the discovery</t>
  </si>
  <si>
    <t>Switches and Routers have Networks Adapters , forwarding rules, etc. So it might be taking more time.</t>
  </si>
  <si>
    <t>Comments</t>
  </si>
  <si>
    <t>Mid Server configuration</t>
  </si>
  <si>
    <t>Note: Please remember these are very general guidelines and there are many factors that cannot be accounted for in these calculations</t>
  </si>
  <si>
    <t>Set Number of threads configured per MID (default is 25), you can increase by editing the config.xml file.</t>
  </si>
  <si>
    <t>Number of mid server which needs to be installed.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</si>
</sst>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4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5" borderId="1" xfId="0" applyFont="1" applyFill="1" applyBorder="1"/>
    <xf numFmtId="0" fontId="1" fillId="0" borderId="1" xfId="0" applyFont="1" applyBorder="1"/>
    <xf numFmtId="0" fontId="5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/>
    <xf numFmtId="1" fontId="1" fillId="2" borderId="1" xfId="0" applyNumberFormat="1" applyFont="1" applyFill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6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</cellXfs>
  <cellStyles count="11">
    <cellStyle name="Followed Hyperlink" xfId="2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10" builtinId="9" hidden="1"/>
    <cellStyle name="Hyperlink" xfId="9" builtinId="8" hidden="1"/>
    <cellStyle name="Hyperlink" xfId="7" builtinId="8" hidden="1"/>
    <cellStyle name="Hyperlink" xfId="1" builtinId="8" hidden="1"/>
    <cellStyle name="Hyperlink" xfId="5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colors>
    <mruColors>
      <color rgb="FFF0FF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showGridLines="0" tabSelected="1" zoomScaleNormal="100" zoomScalePageLayoutView="150" workbookViewId="0">
      <selection activeCell="D12" sqref="D12"/>
    </sheetView>
  </sheetViews>
  <sheetFormatPr defaultColWidth="10.83203125" defaultRowHeight="14.5" x14ac:dyDescent="0.35"/>
  <cols>
    <col min="1" max="1" width="31.33203125" style="10" customWidth="1"/>
    <col min="2" max="2" width="9.33203125" style="10" customWidth="1"/>
    <col min="3" max="3" width="11.75" style="10" hidden="1" customWidth="1"/>
    <col min="4" max="4" width="81.25" style="11" customWidth="1"/>
    <col min="5" max="16384" width="10.83203125" style="10"/>
  </cols>
  <sheetData>
    <row r="1" spans="1:4" x14ac:dyDescent="0.35">
      <c r="A1" s="1" t="s">
        <v>8</v>
      </c>
      <c r="B1" s="1"/>
      <c r="C1" s="1"/>
      <c r="D1" s="1"/>
    </row>
    <row r="2" spans="1:4" x14ac:dyDescent="0.35">
      <c r="A2" s="2"/>
      <c r="B2" s="2"/>
      <c r="C2" s="2"/>
      <c r="D2" s="2"/>
    </row>
    <row r="3" spans="1:4" x14ac:dyDescent="0.35">
      <c r="A3" s="3" t="s">
        <v>10</v>
      </c>
      <c r="B3" s="3" t="s">
        <v>11</v>
      </c>
      <c r="C3" s="4"/>
      <c r="D3" s="3" t="s">
        <v>14</v>
      </c>
    </row>
    <row r="4" spans="1:4" x14ac:dyDescent="0.35">
      <c r="A4" s="4" t="s">
        <v>0</v>
      </c>
      <c r="B4" s="4">
        <v>10000</v>
      </c>
      <c r="C4" s="5">
        <f>SUM(B4*6)</f>
        <v>60000</v>
      </c>
      <c r="D4" s="6"/>
    </row>
    <row r="5" spans="1:4" x14ac:dyDescent="0.35">
      <c r="A5" s="4" t="s">
        <v>9</v>
      </c>
      <c r="B5" s="4">
        <v>2000</v>
      </c>
      <c r="C5" s="5">
        <f>SUM(B5*5)</f>
        <v>10000</v>
      </c>
      <c r="D5" s="7" t="s">
        <v>13</v>
      </c>
    </row>
    <row r="6" spans="1:4" x14ac:dyDescent="0.35">
      <c r="A6" s="4" t="s">
        <v>7</v>
      </c>
      <c r="B6" s="4">
        <v>1000</v>
      </c>
      <c r="C6" s="5">
        <f>SUM(B6*5)</f>
        <v>5000</v>
      </c>
      <c r="D6" s="6"/>
    </row>
    <row r="7" spans="1:4" x14ac:dyDescent="0.35">
      <c r="A7" s="4"/>
      <c r="B7" s="4"/>
      <c r="C7" s="5"/>
      <c r="D7" s="6"/>
    </row>
    <row r="8" spans="1:4" x14ac:dyDescent="0.35">
      <c r="A8" s="4"/>
      <c r="B8" s="4" t="s">
        <v>1</v>
      </c>
      <c r="C8" s="5">
        <f>SUM(C4:C6)</f>
        <v>75000</v>
      </c>
      <c r="D8" s="6"/>
    </row>
    <row r="9" spans="1:4" x14ac:dyDescent="0.35">
      <c r="A9" s="1" t="s">
        <v>15</v>
      </c>
      <c r="B9" s="1"/>
      <c r="C9" s="1"/>
      <c r="D9" s="1"/>
    </row>
    <row r="10" spans="1:4" x14ac:dyDescent="0.35">
      <c r="A10" s="4" t="s">
        <v>2</v>
      </c>
      <c r="B10" s="14">
        <v>6</v>
      </c>
      <c r="C10" s="5"/>
      <c r="D10" s="13" t="s">
        <v>18</v>
      </c>
    </row>
    <row r="11" spans="1:4" x14ac:dyDescent="0.35">
      <c r="A11" s="4" t="s">
        <v>3</v>
      </c>
      <c r="B11" s="4">
        <v>25</v>
      </c>
      <c r="C11" s="5"/>
      <c r="D11" s="7" t="s">
        <v>17</v>
      </c>
    </row>
    <row r="12" spans="1:4" x14ac:dyDescent="0.35">
      <c r="A12" s="4"/>
      <c r="B12" s="4"/>
      <c r="C12" s="5">
        <f>SUM(B10*B11)</f>
        <v>150</v>
      </c>
      <c r="D12" s="6"/>
    </row>
    <row r="13" spans="1:4" x14ac:dyDescent="0.35">
      <c r="A13" s="1" t="s">
        <v>12</v>
      </c>
      <c r="B13" s="1"/>
      <c r="C13" s="1"/>
      <c r="D13" s="1"/>
    </row>
    <row r="14" spans="1:4" x14ac:dyDescent="0.35">
      <c r="A14" s="8" t="s">
        <v>4</v>
      </c>
      <c r="B14" s="9">
        <f>SUM(C8/C12*60/60)</f>
        <v>500</v>
      </c>
      <c r="C14" s="4"/>
      <c r="D14" s="6"/>
    </row>
    <row r="15" spans="1:4" x14ac:dyDescent="0.35">
      <c r="A15" s="8" t="s">
        <v>5</v>
      </c>
      <c r="B15" s="9">
        <f>SUM(B14/60)</f>
        <v>8.3333333333333339</v>
      </c>
      <c r="C15" s="4"/>
      <c r="D15" s="6"/>
    </row>
    <row r="16" spans="1:4" x14ac:dyDescent="0.35">
      <c r="A16" s="8" t="s">
        <v>6</v>
      </c>
      <c r="B16" s="9">
        <f>SUM(B15/24)</f>
        <v>0.34722222222222227</v>
      </c>
      <c r="C16" s="4"/>
      <c r="D16" s="6"/>
    </row>
    <row r="17" spans="1:4" x14ac:dyDescent="0.35">
      <c r="A17" s="12" t="s">
        <v>16</v>
      </c>
      <c r="B17" s="12"/>
      <c r="C17" s="12"/>
      <c r="D17" s="12"/>
    </row>
  </sheetData>
  <mergeCells count="4">
    <mergeCell ref="A17:D17"/>
    <mergeCell ref="A1:D2"/>
    <mergeCell ref="A13:D13"/>
    <mergeCell ref="A9:D9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Mid Server Calculation</vt:lpstr>
    </vt:vector>
  </TitlesOfParts>
  <Manager/>
  <Company>ServiceNow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Schulze</dc:creator>
  <cp:keywords/>
  <dc:description/>
  <cp:lastModifiedBy>Patel</cp:lastModifiedBy>
  <cp:revision/>
  <dcterms:created xsi:type="dcterms:W3CDTF">2012-06-01T18:00:38Z</dcterms:created>
  <dcterms:modified xsi:type="dcterms:W3CDTF">2023-05-12T05:20:37Z</dcterms:modified>
  <cp:category/>
  <cp:contentStatus/>
</cp:coreProperties>
</file>